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2">
      <go:sheetsCustomData xmlns:go="http://customooxmlschemas.google.com/" r:id="rId7" roundtripDataChecksum="WJhykcV5NacLvnKqeeDLql0HZZ3pLBZm89lgBeKLUaE="/>
    </ext>
  </extLst>
</workbook>
</file>

<file path=xl/calcChain.xml><?xml version="1.0" encoding="utf-8"?>
<calcChain xmlns="http://schemas.openxmlformats.org/spreadsheetml/2006/main">
  <c r="E85" i="1"/>
  <c r="F78"/>
  <c r="F77"/>
  <c r="F85" s="1"/>
  <c r="E68"/>
  <c r="F61"/>
  <c r="F60"/>
  <c r="F68" s="1"/>
</calcChain>
</file>

<file path=xl/sharedStrings.xml><?xml version="1.0" encoding="utf-8"?>
<sst xmlns="http://schemas.openxmlformats.org/spreadsheetml/2006/main" count="227" uniqueCount="27">
  <si>
    <t xml:space="preserve">5.1.1 Percentage of students benefited by scholarships and freeships provided by the institution, government and non-government bodies, industries, individuals, philanthropists during the last five years </t>
  </si>
  <si>
    <t>Year</t>
  </si>
  <si>
    <t>Name of the scheme</t>
  </si>
  <si>
    <t xml:space="preserve">Government/Non-government </t>
  </si>
  <si>
    <t xml:space="preserve">Name of the individual/organisation </t>
  </si>
  <si>
    <t>Number of students benefited</t>
  </si>
  <si>
    <t>Amount 
(in INR)</t>
  </si>
  <si>
    <t>2022-23</t>
  </si>
  <si>
    <t>Government of India Post-Matric Scholarship</t>
  </si>
  <si>
    <t>Government</t>
  </si>
  <si>
    <t>Post-Matric Tuition Fee and Examination Fee (Freeship)</t>
  </si>
  <si>
    <t>Post Matric Scholarship Scheme (Government Of India )</t>
  </si>
  <si>
    <t>Tuition Fee &amp;  Exam Fee for Tribal Students ( Freeship)</t>
  </si>
  <si>
    <t>Rajarshi Chhatrapati Shahu Maharaj Shikshan Shulkh Shishyavrutti Yojna(EBC)</t>
  </si>
  <si>
    <t>Scholarship for students of minority communities pursuing Higher and Professional courses(DTE)</t>
  </si>
  <si>
    <t>DrPunjabrao Deshmukh Vastigruh Nirvah Bhatta Yojna(DTE)</t>
  </si>
  <si>
    <t>Post Matric Scholarship to OBC Students</t>
  </si>
  <si>
    <t>Tuition Fees and Examination Fees to OBC Students</t>
  </si>
  <si>
    <t>Post Matric Scholarship to VJNT Students</t>
  </si>
  <si>
    <t>Tuition Fees and Examination Fees to VJNT Students</t>
  </si>
  <si>
    <t>Post Matric Scholarship to SBC Students</t>
  </si>
  <si>
    <t>Tuition Fees and Examination Fees to SBC Students</t>
  </si>
  <si>
    <t>2021-22</t>
  </si>
  <si>
    <t>2020-21</t>
  </si>
  <si>
    <t>-</t>
  </si>
  <si>
    <t>2019-20</t>
  </si>
  <si>
    <t>2018-19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</si>
</sst>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FF0000"/>
      <name val="Times New Roman"/>
    </font>
    <font>
      <b/>
      <sz val="11"/>
      <color theme="1"/>
      <name val="Calibri"/>
    </font>
    <font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tabSelected="1" workbookViewId="0"/>
  </sheetViews>
  <sheetFormatPr defaultColWidth="14.42578125" defaultRowHeight="15" customHeight="1"/>
  <cols>
    <col min="1" max="1" width="12.7109375" customWidth="1"/>
    <col min="2" max="2" width="86.7109375" customWidth="1"/>
    <col min="3" max="3" width="14.5703125" customWidth="1"/>
    <col min="4" max="4" width="17.7109375" customWidth="1"/>
    <col min="5" max="5" width="14.5703125" customWidth="1"/>
    <col min="6" max="6" width="13.5703125" customWidth="1"/>
    <col min="7" max="26" width="8.710937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 ht="47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5.75">
      <c r="A4" s="4" t="s">
        <v>7</v>
      </c>
      <c r="B4" s="4" t="s">
        <v>8</v>
      </c>
      <c r="C4" s="5" t="s">
        <v>9</v>
      </c>
      <c r="D4" s="4"/>
      <c r="E4" s="6">
        <v>133</v>
      </c>
      <c r="F4" s="4">
        <v>8376000</v>
      </c>
    </row>
    <row r="5" spans="1:6" ht="15.75">
      <c r="A5" s="4" t="s">
        <v>7</v>
      </c>
      <c r="B5" s="4" t="s">
        <v>10</v>
      </c>
      <c r="C5" s="5" t="s">
        <v>9</v>
      </c>
      <c r="D5" s="4"/>
      <c r="E5" s="6">
        <v>43</v>
      </c>
      <c r="F5" s="4">
        <v>2741000</v>
      </c>
    </row>
    <row r="6" spans="1:6" ht="15.75">
      <c r="A6" s="4" t="s">
        <v>7</v>
      </c>
      <c r="B6" s="4" t="s">
        <v>11</v>
      </c>
      <c r="C6" s="5" t="s">
        <v>9</v>
      </c>
      <c r="D6" s="4"/>
      <c r="E6" s="6">
        <v>62</v>
      </c>
      <c r="F6" s="4">
        <v>3839000</v>
      </c>
    </row>
    <row r="7" spans="1:6" ht="15.75">
      <c r="A7" s="4" t="s">
        <v>7</v>
      </c>
      <c r="B7" s="4" t="s">
        <v>12</v>
      </c>
      <c r="C7" s="5" t="s">
        <v>9</v>
      </c>
      <c r="D7" s="4"/>
      <c r="E7" s="6">
        <v>33</v>
      </c>
      <c r="F7" s="4">
        <v>2002000</v>
      </c>
    </row>
    <row r="8" spans="1:6" ht="15.75">
      <c r="A8" s="4" t="s">
        <v>7</v>
      </c>
      <c r="B8" s="4" t="s">
        <v>13</v>
      </c>
      <c r="C8" s="5" t="s">
        <v>9</v>
      </c>
      <c r="D8" s="4"/>
      <c r="E8" s="6">
        <v>376</v>
      </c>
      <c r="F8" s="4">
        <v>10385483</v>
      </c>
    </row>
    <row r="9" spans="1:6" ht="15.75">
      <c r="A9" s="4" t="s">
        <v>7</v>
      </c>
      <c r="B9" s="4" t="s">
        <v>14</v>
      </c>
      <c r="C9" s="5" t="s">
        <v>9</v>
      </c>
      <c r="D9" s="4"/>
      <c r="E9" s="6">
        <v>23</v>
      </c>
      <c r="F9" s="4">
        <v>1150000</v>
      </c>
    </row>
    <row r="10" spans="1:6" ht="15.75">
      <c r="A10" s="4" t="s">
        <v>7</v>
      </c>
      <c r="B10" s="4" t="s">
        <v>15</v>
      </c>
      <c r="C10" s="5" t="s">
        <v>9</v>
      </c>
      <c r="D10" s="4"/>
      <c r="E10" s="6">
        <v>20</v>
      </c>
      <c r="F10" s="4">
        <v>400000</v>
      </c>
    </row>
    <row r="11" spans="1:6" ht="15.75">
      <c r="A11" s="4" t="s">
        <v>7</v>
      </c>
      <c r="B11" s="4" t="s">
        <v>16</v>
      </c>
      <c r="C11" s="5" t="s">
        <v>9</v>
      </c>
      <c r="D11" s="4"/>
      <c r="E11" s="6">
        <v>661</v>
      </c>
      <c r="F11" s="4">
        <v>18961676</v>
      </c>
    </row>
    <row r="12" spans="1:6" ht="15.75">
      <c r="A12" s="4" t="s">
        <v>7</v>
      </c>
      <c r="B12" s="4" t="s">
        <v>17</v>
      </c>
      <c r="C12" s="5" t="s">
        <v>9</v>
      </c>
      <c r="D12" s="4"/>
      <c r="E12" s="6">
        <v>287</v>
      </c>
      <c r="F12" s="4">
        <v>7706534</v>
      </c>
    </row>
    <row r="13" spans="1:6" ht="15.75">
      <c r="A13" s="4" t="s">
        <v>7</v>
      </c>
      <c r="B13" s="4" t="s">
        <v>18</v>
      </c>
      <c r="C13" s="5" t="s">
        <v>9</v>
      </c>
      <c r="D13" s="4"/>
      <c r="E13" s="6">
        <v>137</v>
      </c>
      <c r="F13" s="4">
        <v>7841688</v>
      </c>
    </row>
    <row r="14" spans="1:6" ht="15.75">
      <c r="A14" s="4" t="s">
        <v>7</v>
      </c>
      <c r="B14" s="4" t="s">
        <v>19</v>
      </c>
      <c r="C14" s="5" t="s">
        <v>9</v>
      </c>
      <c r="D14" s="4"/>
      <c r="E14" s="6">
        <v>81</v>
      </c>
      <c r="F14" s="4">
        <v>4493314</v>
      </c>
    </row>
    <row r="15" spans="1:6" ht="15.75">
      <c r="A15" s="4" t="s">
        <v>7</v>
      </c>
      <c r="B15" s="4" t="s">
        <v>20</v>
      </c>
      <c r="C15" s="5" t="s">
        <v>9</v>
      </c>
      <c r="D15" s="4"/>
      <c r="E15" s="6">
        <v>10</v>
      </c>
      <c r="F15" s="4">
        <v>603756</v>
      </c>
    </row>
    <row r="16" spans="1:6" ht="15.75">
      <c r="A16" s="4" t="s">
        <v>7</v>
      </c>
      <c r="B16" s="4" t="s">
        <v>21</v>
      </c>
      <c r="C16" s="5" t="s">
        <v>9</v>
      </c>
      <c r="D16" s="4"/>
      <c r="E16" s="6">
        <v>15</v>
      </c>
      <c r="F16" s="4">
        <v>839753</v>
      </c>
    </row>
    <row r="17" spans="1:6" ht="15.75">
      <c r="A17" s="7"/>
      <c r="B17" s="7"/>
      <c r="C17" s="7"/>
      <c r="D17" s="7"/>
      <c r="E17" s="8">
        <v>1881</v>
      </c>
      <c r="F17" s="9">
        <v>69340204</v>
      </c>
    </row>
    <row r="18" spans="1:6" ht="15.75">
      <c r="A18" s="7"/>
      <c r="B18" s="7"/>
      <c r="C18" s="7"/>
      <c r="D18" s="7"/>
      <c r="E18" s="8"/>
      <c r="F18" s="9"/>
    </row>
    <row r="19" spans="1:6" ht="15.75">
      <c r="A19" s="7"/>
      <c r="B19" s="7"/>
      <c r="C19" s="7"/>
      <c r="D19" s="7"/>
      <c r="E19" s="8"/>
      <c r="F19" s="9"/>
    </row>
    <row r="20" spans="1:6" ht="47.25">
      <c r="A20" s="2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</row>
    <row r="21" spans="1:6" ht="15.75" customHeight="1">
      <c r="A21" s="4" t="s">
        <v>22</v>
      </c>
      <c r="B21" s="4" t="s">
        <v>8</v>
      </c>
      <c r="C21" s="5" t="s">
        <v>9</v>
      </c>
      <c r="D21" s="4"/>
      <c r="E21" s="6">
        <v>133</v>
      </c>
      <c r="F21" s="4">
        <v>3124400</v>
      </c>
    </row>
    <row r="22" spans="1:6" ht="15.75" customHeight="1">
      <c r="A22" s="4" t="s">
        <v>22</v>
      </c>
      <c r="B22" s="4" t="s">
        <v>10</v>
      </c>
      <c r="C22" s="5" t="s">
        <v>9</v>
      </c>
      <c r="D22" s="4"/>
      <c r="E22" s="6">
        <v>65</v>
      </c>
      <c r="F22" s="4">
        <v>3871000</v>
      </c>
    </row>
    <row r="23" spans="1:6" ht="15.75" customHeight="1">
      <c r="A23" s="4" t="s">
        <v>22</v>
      </c>
      <c r="B23" s="4" t="s">
        <v>11</v>
      </c>
      <c r="C23" s="5" t="s">
        <v>9</v>
      </c>
      <c r="D23" s="4"/>
      <c r="E23" s="6">
        <v>62</v>
      </c>
      <c r="F23" s="4">
        <v>3711000</v>
      </c>
    </row>
    <row r="24" spans="1:6" ht="15.75" customHeight="1">
      <c r="A24" s="4" t="s">
        <v>22</v>
      </c>
      <c r="B24" s="4" t="s">
        <v>12</v>
      </c>
      <c r="C24" s="5" t="s">
        <v>9</v>
      </c>
      <c r="D24" s="4"/>
      <c r="E24" s="6">
        <v>36</v>
      </c>
      <c r="F24" s="4">
        <v>2140480</v>
      </c>
    </row>
    <row r="25" spans="1:6" ht="15.75" customHeight="1">
      <c r="A25" s="4" t="s">
        <v>22</v>
      </c>
      <c r="B25" s="4" t="s">
        <v>13</v>
      </c>
      <c r="C25" s="5" t="s">
        <v>9</v>
      </c>
      <c r="D25" s="4"/>
      <c r="E25" s="6">
        <v>381</v>
      </c>
      <c r="F25" s="4">
        <v>9914499</v>
      </c>
    </row>
    <row r="26" spans="1:6" ht="15.75" customHeight="1">
      <c r="A26" s="4" t="s">
        <v>22</v>
      </c>
      <c r="B26" s="4" t="s">
        <v>14</v>
      </c>
      <c r="C26" s="5" t="s">
        <v>9</v>
      </c>
      <c r="D26" s="4"/>
      <c r="E26" s="6">
        <v>8</v>
      </c>
      <c r="F26" s="4">
        <v>200000</v>
      </c>
    </row>
    <row r="27" spans="1:6" ht="15.75" customHeight="1">
      <c r="A27" s="4" t="s">
        <v>22</v>
      </c>
      <c r="B27" s="4" t="s">
        <v>15</v>
      </c>
      <c r="C27" s="5" t="s">
        <v>9</v>
      </c>
      <c r="D27" s="4"/>
      <c r="E27" s="6">
        <v>20</v>
      </c>
      <c r="F27" s="4">
        <v>400000</v>
      </c>
    </row>
    <row r="28" spans="1:6" ht="15.75" customHeight="1">
      <c r="A28" s="4" t="s">
        <v>22</v>
      </c>
      <c r="B28" s="4" t="s">
        <v>16</v>
      </c>
      <c r="C28" s="5" t="s">
        <v>9</v>
      </c>
      <c r="D28" s="4"/>
      <c r="E28" s="6">
        <v>578</v>
      </c>
      <c r="F28" s="4">
        <v>16646645.5</v>
      </c>
    </row>
    <row r="29" spans="1:6" ht="15.75" customHeight="1">
      <c r="A29" s="4" t="s">
        <v>22</v>
      </c>
      <c r="B29" s="4" t="s">
        <v>17</v>
      </c>
      <c r="C29" s="5" t="s">
        <v>9</v>
      </c>
      <c r="D29" s="4"/>
      <c r="E29" s="6">
        <v>343</v>
      </c>
      <c r="F29" s="4">
        <v>8861274.5</v>
      </c>
    </row>
    <row r="30" spans="1:6" ht="15.75" customHeight="1">
      <c r="A30" s="4" t="s">
        <v>22</v>
      </c>
      <c r="B30" s="4" t="s">
        <v>18</v>
      </c>
      <c r="C30" s="5" t="s">
        <v>9</v>
      </c>
      <c r="D30" s="4"/>
      <c r="E30" s="6">
        <v>140</v>
      </c>
      <c r="F30" s="4">
        <v>7905676</v>
      </c>
    </row>
    <row r="31" spans="1:6" ht="15.75" customHeight="1">
      <c r="A31" s="4" t="s">
        <v>22</v>
      </c>
      <c r="B31" s="4" t="s">
        <v>19</v>
      </c>
      <c r="C31" s="5" t="s">
        <v>9</v>
      </c>
      <c r="D31" s="4"/>
      <c r="E31" s="6">
        <v>88</v>
      </c>
      <c r="F31" s="4">
        <v>4614052</v>
      </c>
    </row>
    <row r="32" spans="1:6" ht="15.75" customHeight="1">
      <c r="A32" s="4" t="s">
        <v>22</v>
      </c>
      <c r="B32" s="4" t="s">
        <v>20</v>
      </c>
      <c r="C32" s="5" t="s">
        <v>9</v>
      </c>
      <c r="D32" s="4"/>
      <c r="E32" s="6">
        <v>12</v>
      </c>
      <c r="F32" s="4">
        <v>675657</v>
      </c>
    </row>
    <row r="33" spans="1:6" ht="15.75" customHeight="1">
      <c r="A33" s="4" t="s">
        <v>22</v>
      </c>
      <c r="B33" s="4" t="s">
        <v>21</v>
      </c>
      <c r="C33" s="5" t="s">
        <v>9</v>
      </c>
      <c r="D33" s="4"/>
      <c r="E33" s="6">
        <v>18</v>
      </c>
      <c r="F33" s="4">
        <v>965892</v>
      </c>
    </row>
    <row r="34" spans="1:6" ht="15.75" customHeight="1">
      <c r="A34" s="7"/>
      <c r="B34" s="7"/>
      <c r="C34" s="7"/>
      <c r="D34" s="7"/>
      <c r="E34" s="8">
        <v>1884</v>
      </c>
      <c r="F34" s="9">
        <v>63030576</v>
      </c>
    </row>
    <row r="35" spans="1:6" ht="15.75" customHeight="1">
      <c r="A35" s="7"/>
      <c r="B35" s="7"/>
      <c r="C35" s="7"/>
      <c r="D35" s="7"/>
      <c r="E35" s="8"/>
      <c r="F35" s="9"/>
    </row>
    <row r="36" spans="1:6" ht="15.75" customHeight="1">
      <c r="A36" s="10"/>
      <c r="B36" s="10"/>
      <c r="C36" s="10"/>
      <c r="D36" s="10"/>
      <c r="E36" s="10"/>
      <c r="F36" s="10"/>
    </row>
    <row r="37" spans="1:6" ht="15.75" customHeight="1">
      <c r="A37" s="2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</row>
    <row r="38" spans="1:6" ht="15.75" customHeight="1">
      <c r="A38" s="4" t="s">
        <v>23</v>
      </c>
      <c r="B38" s="4" t="s">
        <v>8</v>
      </c>
      <c r="C38" s="5" t="s">
        <v>9</v>
      </c>
      <c r="D38" s="5" t="s">
        <v>24</v>
      </c>
      <c r="E38" s="11">
        <v>131</v>
      </c>
      <c r="F38" s="4">
        <v>7024980</v>
      </c>
    </row>
    <row r="39" spans="1:6" ht="15.75" customHeight="1">
      <c r="A39" s="4" t="s">
        <v>23</v>
      </c>
      <c r="B39" s="4" t="s">
        <v>10</v>
      </c>
      <c r="C39" s="5" t="s">
        <v>9</v>
      </c>
      <c r="D39" s="5"/>
      <c r="E39" s="11">
        <v>66</v>
      </c>
      <c r="F39" s="4">
        <v>3521675</v>
      </c>
    </row>
    <row r="40" spans="1:6" ht="15.75" customHeight="1">
      <c r="A40" s="4" t="s">
        <v>23</v>
      </c>
      <c r="B40" s="4" t="s">
        <v>11</v>
      </c>
      <c r="C40" s="5" t="s">
        <v>9</v>
      </c>
      <c r="D40" s="12"/>
      <c r="E40" s="11">
        <v>58</v>
      </c>
      <c r="F40" s="4">
        <v>3045000</v>
      </c>
    </row>
    <row r="41" spans="1:6" ht="15.75" customHeight="1">
      <c r="A41" s="4" t="s">
        <v>23</v>
      </c>
      <c r="B41" s="4" t="s">
        <v>12</v>
      </c>
      <c r="C41" s="5" t="s">
        <v>9</v>
      </c>
      <c r="D41" s="12"/>
      <c r="E41" s="11">
        <v>39</v>
      </c>
      <c r="F41" s="4">
        <v>2067480</v>
      </c>
    </row>
    <row r="42" spans="1:6" ht="15.75" customHeight="1">
      <c r="A42" s="4" t="s">
        <v>23</v>
      </c>
      <c r="B42" s="4" t="s">
        <v>13</v>
      </c>
      <c r="C42" s="5" t="s">
        <v>9</v>
      </c>
      <c r="D42" s="12"/>
      <c r="E42" s="11">
        <v>327</v>
      </c>
      <c r="F42" s="4">
        <v>6708340</v>
      </c>
    </row>
    <row r="43" spans="1:6" ht="15.75" customHeight="1">
      <c r="A43" s="4" t="s">
        <v>23</v>
      </c>
      <c r="B43" s="4" t="s">
        <v>14</v>
      </c>
      <c r="C43" s="5" t="s">
        <v>9</v>
      </c>
      <c r="D43" s="12"/>
      <c r="E43" s="11">
        <v>10</v>
      </c>
      <c r="F43" s="4">
        <v>20000</v>
      </c>
    </row>
    <row r="44" spans="1:6" ht="15.75" customHeight="1">
      <c r="A44" s="4" t="s">
        <v>23</v>
      </c>
      <c r="B44" s="4" t="s">
        <v>15</v>
      </c>
      <c r="C44" s="5" t="s">
        <v>9</v>
      </c>
      <c r="D44" s="12"/>
      <c r="E44" s="11">
        <v>8</v>
      </c>
      <c r="F44" s="4">
        <v>200000</v>
      </c>
    </row>
    <row r="45" spans="1:6" ht="15.75" customHeight="1">
      <c r="A45" s="4" t="s">
        <v>23</v>
      </c>
      <c r="B45" s="4" t="s">
        <v>16</v>
      </c>
      <c r="C45" s="5" t="s">
        <v>9</v>
      </c>
      <c r="D45" s="4"/>
      <c r="E45" s="11">
        <v>532</v>
      </c>
      <c r="F45" s="4">
        <v>13958677.5</v>
      </c>
    </row>
    <row r="46" spans="1:6" ht="15.75" customHeight="1">
      <c r="A46" s="4" t="s">
        <v>23</v>
      </c>
      <c r="B46" s="4" t="s">
        <v>17</v>
      </c>
      <c r="C46" s="5" t="s">
        <v>9</v>
      </c>
      <c r="D46" s="4"/>
      <c r="E46" s="11">
        <v>330</v>
      </c>
      <c r="F46" s="4">
        <v>7938396</v>
      </c>
    </row>
    <row r="47" spans="1:6" ht="15.75" customHeight="1">
      <c r="A47" s="4" t="s">
        <v>23</v>
      </c>
      <c r="B47" s="4" t="s">
        <v>18</v>
      </c>
      <c r="C47" s="5" t="s">
        <v>9</v>
      </c>
      <c r="D47" s="4"/>
      <c r="E47" s="11">
        <v>138</v>
      </c>
      <c r="F47" s="4">
        <v>7127405</v>
      </c>
    </row>
    <row r="48" spans="1:6" ht="15.75" customHeight="1">
      <c r="A48" s="4" t="s">
        <v>23</v>
      </c>
      <c r="B48" s="4" t="s">
        <v>19</v>
      </c>
      <c r="C48" s="5" t="s">
        <v>9</v>
      </c>
      <c r="D48" s="4"/>
      <c r="E48" s="11">
        <v>79</v>
      </c>
      <c r="F48" s="4">
        <v>4057169</v>
      </c>
    </row>
    <row r="49" spans="1:6" ht="15.75" customHeight="1">
      <c r="A49" s="4" t="s">
        <v>23</v>
      </c>
      <c r="B49" s="4" t="s">
        <v>20</v>
      </c>
      <c r="C49" s="5" t="s">
        <v>9</v>
      </c>
      <c r="D49" s="4"/>
      <c r="E49" s="11">
        <v>16</v>
      </c>
      <c r="F49" s="4">
        <v>748726</v>
      </c>
    </row>
    <row r="50" spans="1:6" ht="15.75" customHeight="1">
      <c r="A50" s="4" t="s">
        <v>23</v>
      </c>
      <c r="B50" s="4" t="s">
        <v>21</v>
      </c>
      <c r="C50" s="5" t="s">
        <v>9</v>
      </c>
      <c r="D50" s="4"/>
      <c r="E50" s="11">
        <v>17</v>
      </c>
      <c r="F50" s="4">
        <v>879106</v>
      </c>
    </row>
    <row r="51" spans="1:6" ht="15.75" customHeight="1">
      <c r="A51" s="7"/>
      <c r="B51" s="7"/>
      <c r="C51" s="7"/>
      <c r="D51" s="7"/>
      <c r="E51" s="13">
        <v>1751</v>
      </c>
      <c r="F51" s="9">
        <v>57296954.5</v>
      </c>
    </row>
    <row r="52" spans="1:6" ht="15.75" customHeight="1"/>
    <row r="53" spans="1:6" ht="15.75" customHeight="1"/>
    <row r="54" spans="1:6" ht="15.75" customHeight="1">
      <c r="A54" s="2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</row>
    <row r="55" spans="1:6" ht="15.75" customHeight="1">
      <c r="A55" s="4" t="s">
        <v>25</v>
      </c>
      <c r="B55" s="4" t="s">
        <v>8</v>
      </c>
      <c r="C55" s="14" t="s">
        <v>9</v>
      </c>
      <c r="D55" s="15"/>
      <c r="E55" s="11">
        <v>106</v>
      </c>
      <c r="F55" s="11">
        <v>5441730</v>
      </c>
    </row>
    <row r="56" spans="1:6" ht="15.75" customHeight="1">
      <c r="A56" s="4" t="s">
        <v>25</v>
      </c>
      <c r="B56" s="4" t="s">
        <v>10</v>
      </c>
      <c r="C56" s="14" t="s">
        <v>9</v>
      </c>
      <c r="D56" s="15"/>
      <c r="E56" s="11">
        <v>62</v>
      </c>
      <c r="F56" s="11">
        <v>3078460</v>
      </c>
    </row>
    <row r="57" spans="1:6" ht="15.75" customHeight="1">
      <c r="A57" s="4" t="s">
        <v>25</v>
      </c>
      <c r="B57" s="4" t="s">
        <v>11</v>
      </c>
      <c r="C57" s="14" t="s">
        <v>9</v>
      </c>
      <c r="D57" s="15"/>
      <c r="E57" s="11">
        <v>32</v>
      </c>
      <c r="F57" s="11">
        <v>1701000</v>
      </c>
    </row>
    <row r="58" spans="1:6" ht="15.75" customHeight="1">
      <c r="A58" s="4" t="s">
        <v>25</v>
      </c>
      <c r="B58" s="4" t="s">
        <v>12</v>
      </c>
      <c r="C58" s="14" t="s">
        <v>9</v>
      </c>
      <c r="D58" s="15"/>
      <c r="E58" s="11">
        <v>30</v>
      </c>
      <c r="F58" s="11">
        <v>1571000</v>
      </c>
    </row>
    <row r="59" spans="1:6" ht="15.75" customHeight="1">
      <c r="A59" s="4" t="s">
        <v>25</v>
      </c>
      <c r="B59" s="16" t="s">
        <v>13</v>
      </c>
      <c r="C59" s="14" t="s">
        <v>9</v>
      </c>
      <c r="D59" s="15"/>
      <c r="E59" s="11">
        <v>289</v>
      </c>
      <c r="F59" s="11">
        <v>3257170</v>
      </c>
    </row>
    <row r="60" spans="1:6" ht="15.75" customHeight="1">
      <c r="A60" s="4" t="s">
        <v>25</v>
      </c>
      <c r="B60" s="16" t="s">
        <v>14</v>
      </c>
      <c r="C60" s="14" t="s">
        <v>9</v>
      </c>
      <c r="D60" s="15"/>
      <c r="E60" s="11">
        <v>14</v>
      </c>
      <c r="F60" s="11">
        <f>+E60*20000</f>
        <v>280000</v>
      </c>
    </row>
    <row r="61" spans="1:6" ht="15.75" customHeight="1">
      <c r="A61" s="4" t="s">
        <v>25</v>
      </c>
      <c r="B61" s="4" t="s">
        <v>15</v>
      </c>
      <c r="C61" s="14" t="s">
        <v>9</v>
      </c>
      <c r="D61" s="15"/>
      <c r="E61" s="11">
        <v>32</v>
      </c>
      <c r="F61" s="11">
        <f>+E61*25000</f>
        <v>800000</v>
      </c>
    </row>
    <row r="62" spans="1:6" ht="15.75" customHeight="1">
      <c r="A62" s="4" t="s">
        <v>25</v>
      </c>
      <c r="B62" s="4" t="s">
        <v>16</v>
      </c>
      <c r="C62" s="14" t="s">
        <v>9</v>
      </c>
      <c r="D62" s="15"/>
      <c r="E62" s="11">
        <v>499</v>
      </c>
      <c r="F62" s="11">
        <v>12378744.5</v>
      </c>
    </row>
    <row r="63" spans="1:6" ht="15.75" customHeight="1">
      <c r="A63" s="4" t="s">
        <v>25</v>
      </c>
      <c r="B63" s="4" t="s">
        <v>17</v>
      </c>
      <c r="C63" s="14" t="s">
        <v>9</v>
      </c>
      <c r="D63" s="15"/>
      <c r="E63" s="11">
        <v>334</v>
      </c>
      <c r="F63" s="11">
        <v>7678916</v>
      </c>
    </row>
    <row r="64" spans="1:6" ht="15.75" customHeight="1">
      <c r="A64" s="4" t="s">
        <v>25</v>
      </c>
      <c r="B64" s="4" t="s">
        <v>18</v>
      </c>
      <c r="C64" s="14" t="s">
        <v>9</v>
      </c>
      <c r="D64" s="15"/>
      <c r="E64" s="11">
        <v>136</v>
      </c>
      <c r="F64" s="11">
        <v>6629736</v>
      </c>
    </row>
    <row r="65" spans="1:6" ht="15.75" customHeight="1">
      <c r="A65" s="4" t="s">
        <v>25</v>
      </c>
      <c r="B65" s="4" t="s">
        <v>19</v>
      </c>
      <c r="C65" s="14" t="s">
        <v>9</v>
      </c>
      <c r="D65" s="15"/>
      <c r="E65" s="11">
        <v>78</v>
      </c>
      <c r="F65" s="11">
        <v>3757123</v>
      </c>
    </row>
    <row r="66" spans="1:6" ht="15.75" customHeight="1">
      <c r="A66" s="4" t="s">
        <v>25</v>
      </c>
      <c r="B66" s="4" t="s">
        <v>20</v>
      </c>
      <c r="C66" s="14" t="s">
        <v>9</v>
      </c>
      <c r="D66" s="15"/>
      <c r="E66" s="11">
        <v>13</v>
      </c>
      <c r="F66" s="11">
        <v>643099</v>
      </c>
    </row>
    <row r="67" spans="1:6" ht="15.75" customHeight="1">
      <c r="A67" s="4" t="s">
        <v>25</v>
      </c>
      <c r="B67" s="4" t="s">
        <v>21</v>
      </c>
      <c r="C67" s="14" t="s">
        <v>9</v>
      </c>
      <c r="D67" s="15"/>
      <c r="E67" s="11">
        <v>11</v>
      </c>
      <c r="F67" s="11">
        <v>551388</v>
      </c>
    </row>
    <row r="68" spans="1:6" ht="15.75" customHeight="1">
      <c r="A68" s="15"/>
      <c r="B68" s="15"/>
      <c r="C68" s="15"/>
      <c r="D68" s="15"/>
      <c r="E68" s="17">
        <f t="shared" ref="E68:F68" si="0">SUM(E55:E67)</f>
        <v>1636</v>
      </c>
      <c r="F68" s="17">
        <f t="shared" si="0"/>
        <v>47768366.5</v>
      </c>
    </row>
    <row r="69" spans="1:6" ht="15.75" customHeight="1"/>
    <row r="70" spans="1:6" ht="15.75" customHeight="1"/>
    <row r="71" spans="1:6" ht="15.75" customHeight="1">
      <c r="A71" s="2" t="s">
        <v>1</v>
      </c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</row>
    <row r="72" spans="1:6" ht="15.75" customHeight="1">
      <c r="A72" s="4" t="s">
        <v>26</v>
      </c>
      <c r="B72" s="4" t="s">
        <v>8</v>
      </c>
      <c r="C72" s="14" t="s">
        <v>9</v>
      </c>
      <c r="D72" s="15"/>
      <c r="E72" s="11">
        <v>100</v>
      </c>
      <c r="F72" s="11">
        <v>4938106</v>
      </c>
    </row>
    <row r="73" spans="1:6" ht="15.75" customHeight="1">
      <c r="A73" s="4" t="s">
        <v>26</v>
      </c>
      <c r="B73" s="4" t="s">
        <v>10</v>
      </c>
      <c r="C73" s="14" t="s">
        <v>9</v>
      </c>
      <c r="D73" s="15"/>
      <c r="E73" s="11">
        <v>71</v>
      </c>
      <c r="F73" s="11">
        <v>3591493</v>
      </c>
    </row>
    <row r="74" spans="1:6" ht="15.75" customHeight="1">
      <c r="A74" s="4" t="s">
        <v>26</v>
      </c>
      <c r="B74" s="4" t="s">
        <v>11</v>
      </c>
      <c r="C74" s="14" t="s">
        <v>9</v>
      </c>
      <c r="D74" s="15"/>
      <c r="E74" s="11">
        <v>31</v>
      </c>
      <c r="F74" s="11">
        <v>1525769</v>
      </c>
    </row>
    <row r="75" spans="1:6" ht="15.75" customHeight="1">
      <c r="A75" s="4" t="s">
        <v>26</v>
      </c>
      <c r="B75" s="4" t="s">
        <v>12</v>
      </c>
      <c r="C75" s="14" t="s">
        <v>9</v>
      </c>
      <c r="D75" s="15"/>
      <c r="E75" s="11">
        <v>47</v>
      </c>
      <c r="F75" s="11">
        <v>2335657</v>
      </c>
    </row>
    <row r="76" spans="1:6" ht="15.75" customHeight="1">
      <c r="A76" s="4" t="s">
        <v>26</v>
      </c>
      <c r="B76" s="16" t="s">
        <v>13</v>
      </c>
      <c r="C76" s="14" t="s">
        <v>9</v>
      </c>
      <c r="D76" s="15"/>
      <c r="E76" s="11">
        <v>273</v>
      </c>
      <c r="F76" s="11">
        <v>1118310</v>
      </c>
    </row>
    <row r="77" spans="1:6" ht="15.75" customHeight="1">
      <c r="A77" s="4" t="s">
        <v>26</v>
      </c>
      <c r="B77" s="16" t="s">
        <v>14</v>
      </c>
      <c r="C77" s="14" t="s">
        <v>9</v>
      </c>
      <c r="D77" s="15"/>
      <c r="E77" s="11">
        <v>17</v>
      </c>
      <c r="F77" s="11">
        <f>+E77*20000</f>
        <v>340000</v>
      </c>
    </row>
    <row r="78" spans="1:6" ht="15.75" customHeight="1">
      <c r="A78" s="4" t="s">
        <v>26</v>
      </c>
      <c r="B78" s="4" t="s">
        <v>15</v>
      </c>
      <c r="C78" s="14" t="s">
        <v>9</v>
      </c>
      <c r="D78" s="15"/>
      <c r="E78" s="11">
        <v>25</v>
      </c>
      <c r="F78" s="11">
        <f>+E78*25000</f>
        <v>625000</v>
      </c>
    </row>
    <row r="79" spans="1:6" ht="15.75" customHeight="1">
      <c r="A79" s="4" t="s">
        <v>26</v>
      </c>
      <c r="B79" s="4" t="s">
        <v>16</v>
      </c>
      <c r="C79" s="14" t="s">
        <v>9</v>
      </c>
      <c r="D79" s="15"/>
      <c r="E79" s="11">
        <v>528</v>
      </c>
      <c r="F79" s="11">
        <v>11022989.5</v>
      </c>
    </row>
    <row r="80" spans="1:6" ht="15.75" customHeight="1">
      <c r="A80" s="4" t="s">
        <v>26</v>
      </c>
      <c r="B80" s="4" t="s">
        <v>17</v>
      </c>
      <c r="C80" s="14" t="s">
        <v>9</v>
      </c>
      <c r="D80" s="15"/>
      <c r="E80" s="11">
        <v>378</v>
      </c>
      <c r="F80" s="11">
        <v>7165252.5</v>
      </c>
    </row>
    <row r="81" spans="1:6" ht="15.75" customHeight="1">
      <c r="A81" s="4" t="s">
        <v>26</v>
      </c>
      <c r="B81" s="4" t="s">
        <v>18</v>
      </c>
      <c r="C81" s="14" t="s">
        <v>9</v>
      </c>
      <c r="D81" s="15"/>
      <c r="E81" s="11">
        <v>128</v>
      </c>
      <c r="F81" s="11">
        <v>5649623</v>
      </c>
    </row>
    <row r="82" spans="1:6" ht="15.75" customHeight="1">
      <c r="A82" s="4" t="s">
        <v>26</v>
      </c>
      <c r="B82" s="4" t="s">
        <v>19</v>
      </c>
      <c r="C82" s="14" t="s">
        <v>9</v>
      </c>
      <c r="D82" s="15"/>
      <c r="E82" s="11">
        <v>81</v>
      </c>
      <c r="F82" s="11">
        <v>3511389</v>
      </c>
    </row>
    <row r="83" spans="1:6" ht="15.75" customHeight="1">
      <c r="A83" s="4" t="s">
        <v>26</v>
      </c>
      <c r="B83" s="4" t="s">
        <v>20</v>
      </c>
      <c r="C83" s="14" t="s">
        <v>9</v>
      </c>
      <c r="D83" s="15"/>
      <c r="E83" s="11">
        <v>12</v>
      </c>
      <c r="F83" s="11">
        <v>520409</v>
      </c>
    </row>
    <row r="84" spans="1:6" ht="15.75" customHeight="1">
      <c r="A84" s="4" t="s">
        <v>26</v>
      </c>
      <c r="B84" s="4" t="s">
        <v>21</v>
      </c>
      <c r="C84" s="14" t="s">
        <v>9</v>
      </c>
      <c r="D84" s="15"/>
      <c r="E84" s="11">
        <v>10</v>
      </c>
      <c r="F84" s="11">
        <v>458700</v>
      </c>
    </row>
    <row r="85" spans="1:6" ht="15.75" customHeight="1">
      <c r="A85" s="15"/>
      <c r="B85" s="15"/>
      <c r="C85" s="15"/>
      <c r="D85" s="15"/>
      <c r="E85" s="17">
        <f t="shared" ref="E85:F85" si="1">SUM(E72:E84)</f>
        <v>1701</v>
      </c>
      <c r="F85" s="17">
        <f t="shared" si="1"/>
        <v>42802698</v>
      </c>
    </row>
    <row r="86" spans="1:6" ht="15.75" customHeight="1"/>
    <row r="87" spans="1:6" ht="15.75" customHeight="1"/>
    <row r="88" spans="1:6" ht="15.75" customHeight="1"/>
    <row r="89" spans="1:6" ht="15.75" customHeight="1"/>
    <row r="90" spans="1:6" ht="15.75" customHeight="1"/>
    <row r="91" spans="1:6" ht="15.75" customHeight="1"/>
    <row r="92" spans="1:6" ht="15.75" customHeight="1"/>
    <row r="93" spans="1:6" ht="15.75" customHeight="1"/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2023-12-18T08:08:51Z</dcterms:created>
  <dcterms:modified xsi:type="dcterms:W3CDTF">2024-01-30T05:19:16Z</dcterms:modified>
</cp:coreProperties>
</file>